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435" yWindow="0" windowWidth="21780" windowHeight="13680" activeTab="1"/>
  </bookViews>
  <sheets>
    <sheet name="Sheet2" sheetId="2" r:id="rId1"/>
    <sheet name="Sheet1" sheetId="1" r:id="rId2"/>
  </sheets>
  <definedNames>
    <definedName name="_xlnm.Print_Area" localSheetId="1">Sheet1!$B$1:$J$40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" l="1"/>
  <c r="I30" i="1"/>
  <c r="I27" i="1"/>
  <c r="I28" i="1"/>
  <c r="I24" i="1"/>
  <c r="I3" i="1"/>
  <c r="I25" i="1"/>
</calcChain>
</file>

<file path=xl/comments1.xml><?xml version="1.0" encoding="utf-8"?>
<comments xmlns="http://schemas.openxmlformats.org/spreadsheetml/2006/main">
  <authors>
    <author>Andrew McAllister</author>
  </authors>
  <commentList>
    <comment ref="I27" authorId="0">
      <text>
        <r>
          <rPr>
            <b/>
            <sz val="9"/>
            <color indexed="81"/>
            <rFont val="Arial"/>
            <family val="2"/>
          </rPr>
          <t>Andrew McAllister:</t>
        </r>
        <r>
          <rPr>
            <sz val="9"/>
            <color indexed="81"/>
            <rFont val="Arial"/>
            <family val="2"/>
          </rPr>
          <t xml:space="preserve">
The Arts and Electives formulas may need adjusting if any courses are &gt;= 6 ch.</t>
        </r>
      </text>
    </comment>
  </commentList>
</comments>
</file>

<file path=xl/sharedStrings.xml><?xml version="1.0" encoding="utf-8"?>
<sst xmlns="http://schemas.openxmlformats.org/spreadsheetml/2006/main" count="61" uniqueCount="58">
  <si>
    <t>Date:</t>
  </si>
  <si>
    <t>Computer Science Core Courses</t>
  </si>
  <si>
    <t>Math and Statistics Core Courses</t>
  </si>
  <si>
    <t>Summary</t>
  </si>
  <si>
    <t>Business Administration Core Courses</t>
  </si>
  <si>
    <t>Economics Core Courses</t>
  </si>
  <si>
    <t>CS 2253 - Machine Level Programming</t>
  </si>
  <si>
    <t>CS 2043 - Software Engineering I</t>
  </si>
  <si>
    <t>CS 3413 - Operating Systems I</t>
  </si>
  <si>
    <t>CS 3503 - Systems Analysis &amp; Design</t>
  </si>
  <si>
    <t>CS 3997 - Professional Practice</t>
  </si>
  <si>
    <t>Math 1823 - Calculus for Mgmt Sciences</t>
  </si>
  <si>
    <t>Math 1833 - Finite Math for Mgmt Sc.</t>
  </si>
  <si>
    <t>ADM2623 -  Business Statistics</t>
  </si>
  <si>
    <t>ADM1113 - Administration</t>
  </si>
  <si>
    <t>ADM 2223 - Managerial Accounting</t>
  </si>
  <si>
    <t>ADM 2413 - Finance</t>
  </si>
  <si>
    <t>ADM 2513 - Organizational Behaviour</t>
  </si>
  <si>
    <t>ADM 2624 - Management Science</t>
  </si>
  <si>
    <t>ADM 3573 - Organization Design</t>
  </si>
  <si>
    <t>ECON 1013 - Micro Economics</t>
  </si>
  <si>
    <t>ECON 1023 - Macro Economics</t>
  </si>
  <si>
    <t>INFO 3103 - E-Business S/W Dev't</t>
  </si>
  <si>
    <t>INFO 3303 - Enterprise Info. Systems</t>
  </si>
  <si>
    <t>INFO 3403 - IS Admin / Database II</t>
  </si>
  <si>
    <t>INFO 4900 - IS Design Project</t>
  </si>
  <si>
    <t>CS 1073 - Java I</t>
  </si>
  <si>
    <t>CS 1083 - Java II</t>
  </si>
  <si>
    <t xml:space="preserve">INFO 1003 - Foundations </t>
  </si>
  <si>
    <t>✔</t>
  </si>
  <si>
    <t>CS 3873 - Net centric Computing</t>
  </si>
  <si>
    <t>INFO 1103 - Data &amp; Info Management</t>
  </si>
  <si>
    <t>INFO 2403 - Info. Security</t>
  </si>
  <si>
    <t>ADM 1213 - Financial Accounting</t>
  </si>
  <si>
    <t>ADM 1313 - Marketing</t>
  </si>
  <si>
    <t>Arts: 3 Courses</t>
  </si>
  <si>
    <t>of 40</t>
  </si>
  <si>
    <t>of 8</t>
  </si>
  <si>
    <r>
      <t xml:space="preserve">Name: </t>
    </r>
    <r>
      <rPr>
        <b/>
        <sz val="11"/>
        <color rgb="FF000090"/>
        <rFont val="Arial"/>
        <family val="2"/>
      </rPr>
      <t xml:space="preserve"> &lt;student name&gt;</t>
    </r>
  </si>
  <si>
    <t>of 32</t>
  </si>
  <si>
    <r>
      <t xml:space="preserve">W </t>
    </r>
    <r>
      <rPr>
        <sz val="10"/>
        <rFont val="Arial"/>
        <family val="2"/>
      </rPr>
      <t>credit hours</t>
    </r>
  </si>
  <si>
    <r>
      <t xml:space="preserve">Indicate if completed </t>
    </r>
    <r>
      <rPr>
        <sz val="8"/>
        <rFont val="Arial"/>
        <family val="2"/>
      </rPr>
      <t xml:space="preserve">             (or the Term Expected to be Completed)</t>
    </r>
  </si>
  <si>
    <t>Course</t>
  </si>
  <si>
    <r>
      <rPr>
        <b/>
        <sz val="11"/>
        <rFont val="Arial"/>
        <family val="2"/>
      </rPr>
      <t>Student ID:</t>
    </r>
    <r>
      <rPr>
        <b/>
        <sz val="11"/>
        <color indexed="18"/>
        <rFont val="Arial"/>
        <family val="2"/>
      </rPr>
      <t xml:space="preserve"> 3333333</t>
    </r>
  </si>
  <si>
    <t>&gt;= 131</t>
  </si>
  <si>
    <t>&gt;= 12</t>
  </si>
  <si>
    <t xml:space="preserve">Free Electives </t>
  </si>
  <si>
    <t>(Writing Credit Hours)</t>
  </si>
  <si>
    <t>Information Systems Core Courses</t>
  </si>
  <si>
    <r>
      <t xml:space="preserve">Credit Hours </t>
    </r>
    <r>
      <rPr>
        <sz val="10"/>
        <rFont val="Arial"/>
        <family val="2"/>
      </rPr>
      <t>(&gt;D)</t>
    </r>
  </si>
  <si>
    <r>
      <t>Credit Hours</t>
    </r>
    <r>
      <rPr>
        <sz val="10"/>
        <rFont val="Arial"/>
        <family val="2"/>
      </rPr>
      <t xml:space="preserve"> (&gt;D)</t>
    </r>
  </si>
  <si>
    <t>Core Courses + Arts</t>
  </si>
  <si>
    <t>(Electives Credit Hours)</t>
  </si>
  <si>
    <t>&gt;= 24</t>
  </si>
  <si>
    <t>Total # of courses completed:</t>
  </si>
  <si>
    <t>Total # of credit hours completed:</t>
  </si>
  <si>
    <t>BISYS Academic History Worksheet</t>
  </si>
  <si>
    <r>
      <t>Free Electives: 8 courses</t>
    </r>
    <r>
      <rPr>
        <sz val="10"/>
        <rFont val="Arial"/>
        <family val="2"/>
      </rPr>
      <t xml:space="preserve"> (min. 24 credit hours)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</si>
</sst>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3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Bembo"/>
      <family val="1"/>
    </font>
    <font>
      <sz val="11"/>
      <name val="Bembo"/>
      <family val="1"/>
    </font>
    <font>
      <b/>
      <sz val="9"/>
      <name val="Bembo"/>
      <family val="1"/>
    </font>
    <font>
      <sz val="9"/>
      <name val="Bembo"/>
      <family val="1"/>
    </font>
    <font>
      <b/>
      <sz val="10"/>
      <name val="Bembo"/>
      <family val="1"/>
    </font>
    <font>
      <sz val="10"/>
      <name val="Bembo"/>
      <family val="1"/>
    </font>
    <font>
      <sz val="8"/>
      <name val="Arial"/>
      <family val="2"/>
    </font>
    <font>
      <sz val="8"/>
      <name val="Cambria"/>
      <family val="1"/>
    </font>
    <font>
      <sz val="10"/>
      <name val="Cambria"/>
      <family val="1"/>
    </font>
    <font>
      <b/>
      <sz val="8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19"/>
      <name val="Arial"/>
      <family val="2"/>
    </font>
    <font>
      <sz val="9"/>
      <color indexed="19"/>
      <name val="Arial"/>
      <family val="2"/>
    </font>
    <font>
      <sz val="9"/>
      <name val="Arial"/>
      <family val="2"/>
    </font>
    <font>
      <b/>
      <sz val="11"/>
      <color rgb="FF00009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rgb="FF0000FF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i/>
      <sz val="9"/>
      <color rgb="FF0000FF"/>
      <name val="Arial"/>
      <family val="2"/>
    </font>
    <font>
      <i/>
      <sz val="10"/>
      <color rgb="FF0000FF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AD3FF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5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fill" vertical="center"/>
    </xf>
    <xf numFmtId="0" fontId="10" fillId="0" borderId="0" xfId="0" applyFont="1" applyBorder="1"/>
    <xf numFmtId="0" fontId="9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fill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20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2" fillId="0" borderId="17" xfId="0" applyFont="1" applyBorder="1" applyAlignment="1">
      <alignment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Continuous" vertical="center"/>
    </xf>
    <xf numFmtId="0" fontId="2" fillId="0" borderId="34" xfId="0" applyFont="1" applyFill="1" applyBorder="1" applyAlignment="1">
      <alignment horizontal="right"/>
    </xf>
    <xf numFmtId="0" fontId="2" fillId="0" borderId="35" xfId="0" applyFont="1" applyFill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14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Continuous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Continuous" vertical="center" wrapText="1"/>
    </xf>
    <xf numFmtId="0" fontId="1" fillId="0" borderId="9" xfId="0" applyFont="1" applyFill="1" applyBorder="1" applyAlignment="1">
      <alignment horizontal="centerContinuous" vertical="center" wrapText="1"/>
    </xf>
    <xf numFmtId="0" fontId="2" fillId="0" borderId="16" xfId="0" applyFont="1" applyFill="1" applyBorder="1" applyAlignment="1">
      <alignment horizontal="centerContinuous" vertical="center"/>
    </xf>
    <xf numFmtId="1" fontId="29" fillId="0" borderId="41" xfId="0" applyNumberFormat="1" applyFont="1" applyFill="1" applyBorder="1" applyAlignment="1">
      <alignment horizontal="right" vertical="center"/>
    </xf>
    <xf numFmtId="0" fontId="32" fillId="0" borderId="37" xfId="0" applyFont="1" applyFill="1" applyBorder="1" applyAlignment="1">
      <alignment horizontal="right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/>
    <xf numFmtId="0" fontId="2" fillId="2" borderId="6" xfId="0" applyFont="1" applyFill="1" applyBorder="1" applyAlignment="1">
      <alignment horizontal="center" vertical="center"/>
    </xf>
    <xf numFmtId="0" fontId="32" fillId="0" borderId="36" xfId="0" applyFont="1" applyBorder="1" applyAlignment="1">
      <alignment horizontal="right" vertical="center"/>
    </xf>
    <xf numFmtId="0" fontId="23" fillId="0" borderId="16" xfId="0" applyFont="1" applyFill="1" applyBorder="1" applyAlignment="1">
      <alignment horizontal="center"/>
    </xf>
    <xf numFmtId="1" fontId="30" fillId="0" borderId="19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right" vertical="center"/>
    </xf>
    <xf numFmtId="0" fontId="31" fillId="0" borderId="33" xfId="0" applyFont="1" applyBorder="1" applyAlignment="1">
      <alignment horizontal="right" vertical="center"/>
    </xf>
    <xf numFmtId="0" fontId="28" fillId="0" borderId="39" xfId="0" applyFont="1" applyFill="1" applyBorder="1" applyAlignment="1">
      <alignment horizontal="left" vertical="center"/>
    </xf>
    <xf numFmtId="0" fontId="28" fillId="0" borderId="4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31" fillId="0" borderId="39" xfId="0" applyFont="1" applyFill="1" applyBorder="1" applyAlignment="1">
      <alignment horizontal="right" vertical="center"/>
    </xf>
    <xf numFmtId="0" fontId="31" fillId="0" borderId="40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164" fontId="18" fillId="2" borderId="6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left" vertical="center"/>
    </xf>
    <xf numFmtId="0" fontId="25" fillId="0" borderId="33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0" borderId="2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3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R40"/>
  <sheetViews>
    <sheetView showGridLines="0" tabSelected="1" zoomScale="125" zoomScaleNormal="125" zoomScaleSheetLayoutView="100" zoomScalePageLayoutView="125" workbookViewId="0">
      <selection activeCell="I19" sqref="I19"/>
    </sheetView>
  </sheetViews>
  <sheetFormatPr defaultColWidth="9.140625" defaultRowHeight="12.75" x14ac:dyDescent="0.25"/>
  <cols>
    <col min="1" max="1" width="3.42578125" style="2" customWidth="1"/>
    <col min="2" max="2" width="31.42578125" style="20" customWidth="1"/>
    <col min="3" max="3" width="6.28515625" style="21" customWidth="1"/>
    <col min="4" max="4" width="14.85546875" style="22" customWidth="1"/>
    <col min="5" max="5" width="5.7109375" style="22" customWidth="1"/>
    <col min="6" max="6" width="2.85546875" style="22" customWidth="1"/>
    <col min="7" max="7" width="20.140625" style="22" customWidth="1"/>
    <col min="8" max="8" width="5.85546875" style="22" bestFit="1" customWidth="1"/>
    <col min="9" max="9" width="16.85546875" style="22" customWidth="1"/>
    <col min="10" max="10" width="6.7109375" style="21" customWidth="1"/>
    <col min="11" max="11" width="5.7109375" style="7" customWidth="1"/>
    <col min="12" max="12" width="9.85546875" style="1" customWidth="1"/>
    <col min="13" max="13" width="5.7109375" style="2" customWidth="1"/>
    <col min="14" max="16384" width="9.140625" style="2"/>
  </cols>
  <sheetData>
    <row r="1" spans="2:252" ht="30" customHeight="1" thickBot="1" x14ac:dyDescent="0.3">
      <c r="B1" s="119" t="s">
        <v>56</v>
      </c>
      <c r="C1" s="119"/>
      <c r="D1" s="119"/>
      <c r="E1" s="119"/>
      <c r="F1" s="119"/>
      <c r="G1" s="119"/>
      <c r="H1" s="119"/>
      <c r="I1" s="119"/>
      <c r="J1" s="119"/>
    </row>
    <row r="2" spans="2:252" ht="5.25" hidden="1" customHeight="1" thickBot="1" x14ac:dyDescent="0.3">
      <c r="B2" s="21"/>
      <c r="C2" s="22"/>
      <c r="D2" s="21"/>
      <c r="I2" s="21"/>
      <c r="J2" s="23"/>
    </row>
    <row r="3" spans="2:252" ht="20.100000000000001" customHeight="1" thickBot="1" x14ac:dyDescent="0.3">
      <c r="B3" s="98" t="s">
        <v>38</v>
      </c>
      <c r="C3" s="99"/>
      <c r="D3" s="100"/>
      <c r="E3" s="101" t="s">
        <v>43</v>
      </c>
      <c r="F3" s="91"/>
      <c r="G3" s="102"/>
      <c r="H3" s="103" t="s">
        <v>0</v>
      </c>
      <c r="I3" s="126">
        <f>DATE(2012,1,13)</f>
        <v>40921</v>
      </c>
      <c r="J3" s="127"/>
      <c r="K3" s="19"/>
      <c r="L3" s="11"/>
    </row>
    <row r="4" spans="2:252" s="5" customFormat="1" ht="45.95" customHeight="1" thickBot="1" x14ac:dyDescent="0.3">
      <c r="B4" s="84" t="s">
        <v>42</v>
      </c>
      <c r="C4" s="83" t="s">
        <v>49</v>
      </c>
      <c r="D4" s="28" t="s">
        <v>41</v>
      </c>
      <c r="E4" s="82" t="s">
        <v>40</v>
      </c>
      <c r="F4" s="31"/>
      <c r="G4" s="85" t="s">
        <v>42</v>
      </c>
      <c r="H4" s="83" t="s">
        <v>50</v>
      </c>
      <c r="I4" s="28" t="s">
        <v>41</v>
      </c>
      <c r="J4" s="82" t="s">
        <v>40</v>
      </c>
      <c r="K4" s="14"/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pans="2:252" s="4" customFormat="1" ht="14.25" thickBot="1" x14ac:dyDescent="0.3">
      <c r="B5" s="104" t="s">
        <v>1</v>
      </c>
      <c r="C5" s="105"/>
      <c r="D5" s="105"/>
      <c r="E5" s="106"/>
      <c r="F5" s="30"/>
      <c r="G5" s="104" t="s">
        <v>35</v>
      </c>
      <c r="H5" s="105"/>
      <c r="I5" s="105"/>
      <c r="J5" s="106"/>
      <c r="K5" s="13"/>
      <c r="L5" s="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pans="2:252" s="5" customFormat="1" ht="13.5" x14ac:dyDescent="0.25">
      <c r="B6" s="32" t="s">
        <v>26</v>
      </c>
      <c r="C6" s="33">
        <v>4</v>
      </c>
      <c r="D6" s="29" t="s">
        <v>29</v>
      </c>
      <c r="E6" s="34"/>
      <c r="F6" s="35"/>
      <c r="G6" s="36"/>
      <c r="H6" s="29"/>
      <c r="I6" s="29"/>
      <c r="J6" s="37"/>
      <c r="K6" s="14"/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2:252" s="5" customFormat="1" ht="13.5" x14ac:dyDescent="0.25">
      <c r="B7" s="38" t="s">
        <v>27</v>
      </c>
      <c r="C7" s="39"/>
      <c r="D7" s="40"/>
      <c r="E7" s="41"/>
      <c r="F7" s="35"/>
      <c r="G7" s="42"/>
      <c r="H7" s="43"/>
      <c r="I7" s="43"/>
      <c r="J7" s="41"/>
      <c r="K7" s="14"/>
      <c r="L7" s="9"/>
      <c r="M7" s="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2:252" ht="13.5" thickBot="1" x14ac:dyDescent="0.3">
      <c r="B8" s="38" t="s">
        <v>7</v>
      </c>
      <c r="C8" s="39"/>
      <c r="D8" s="40"/>
      <c r="E8" s="44"/>
      <c r="F8" s="45"/>
      <c r="G8" s="46"/>
      <c r="H8" s="47"/>
      <c r="I8" s="47"/>
      <c r="J8" s="48"/>
      <c r="K8" s="15"/>
      <c r="L8" s="10"/>
    </row>
    <row r="9" spans="2:252" ht="26.25" thickBot="1" x14ac:dyDescent="0.3">
      <c r="B9" s="89" t="s">
        <v>6</v>
      </c>
      <c r="C9" s="39"/>
      <c r="D9" s="40"/>
      <c r="E9" s="44"/>
      <c r="F9" s="45"/>
      <c r="G9" s="49"/>
      <c r="H9" s="49"/>
      <c r="I9" s="50"/>
      <c r="J9" s="51"/>
      <c r="K9" s="10"/>
      <c r="L9" s="2"/>
    </row>
    <row r="10" spans="2:252" x14ac:dyDescent="0.25">
      <c r="B10" s="38" t="s">
        <v>8</v>
      </c>
      <c r="C10" s="68"/>
      <c r="D10" s="68"/>
      <c r="E10" s="69"/>
      <c r="F10" s="45"/>
      <c r="G10" s="120" t="s">
        <v>57</v>
      </c>
      <c r="H10" s="121"/>
      <c r="I10" s="121"/>
      <c r="J10" s="122"/>
      <c r="K10" s="10"/>
      <c r="L10" s="2"/>
    </row>
    <row r="11" spans="2:252" ht="13.5" thickBot="1" x14ac:dyDescent="0.3">
      <c r="B11" s="38" t="s">
        <v>9</v>
      </c>
      <c r="C11" s="68"/>
      <c r="D11" s="68"/>
      <c r="E11" s="69"/>
      <c r="F11" s="45"/>
      <c r="G11" s="123"/>
      <c r="H11" s="124"/>
      <c r="I11" s="124"/>
      <c r="J11" s="125"/>
      <c r="K11" s="10"/>
      <c r="L11" s="2"/>
    </row>
    <row r="12" spans="2:252" x14ac:dyDescent="0.25">
      <c r="B12" s="38" t="s">
        <v>30</v>
      </c>
      <c r="C12" s="39"/>
      <c r="D12" s="52"/>
      <c r="E12" s="44"/>
      <c r="F12" s="45"/>
      <c r="G12" s="153"/>
      <c r="H12" s="148"/>
      <c r="I12" s="150"/>
      <c r="J12" s="37"/>
      <c r="K12" s="10"/>
      <c r="L12" s="2"/>
    </row>
    <row r="13" spans="2:252" ht="13.5" thickBot="1" x14ac:dyDescent="0.3">
      <c r="B13" s="55" t="s">
        <v>10</v>
      </c>
      <c r="C13" s="39"/>
      <c r="D13" s="54"/>
      <c r="E13" s="44"/>
      <c r="F13" s="45"/>
      <c r="G13" s="154"/>
      <c r="H13" s="43"/>
      <c r="I13" s="142"/>
      <c r="J13" s="41"/>
      <c r="K13" s="11"/>
      <c r="L13" s="2"/>
    </row>
    <row r="14" spans="2:252" x14ac:dyDescent="0.25">
      <c r="B14" s="133" t="s">
        <v>48</v>
      </c>
      <c r="C14" s="134"/>
      <c r="D14" s="134"/>
      <c r="E14" s="135"/>
      <c r="F14" s="45"/>
      <c r="G14" s="154"/>
      <c r="H14" s="43"/>
      <c r="I14" s="142"/>
      <c r="J14" s="41"/>
      <c r="K14" s="10"/>
      <c r="L14" s="2"/>
    </row>
    <row r="15" spans="2:252" x14ac:dyDescent="0.25">
      <c r="B15" s="32" t="s">
        <v>28</v>
      </c>
      <c r="C15" s="33"/>
      <c r="D15" s="53"/>
      <c r="E15" s="86"/>
      <c r="F15" s="45"/>
      <c r="G15" s="154"/>
      <c r="H15" s="43"/>
      <c r="I15" s="142"/>
      <c r="J15" s="41"/>
      <c r="K15" s="10"/>
      <c r="L15" s="2"/>
    </row>
    <row r="16" spans="2:252" x14ac:dyDescent="0.25">
      <c r="B16" s="32" t="s">
        <v>31</v>
      </c>
      <c r="C16" s="33"/>
      <c r="D16" s="54"/>
      <c r="E16" s="59"/>
      <c r="F16" s="45"/>
      <c r="G16" s="55"/>
      <c r="H16" s="43"/>
      <c r="I16" s="143"/>
      <c r="J16" s="41"/>
      <c r="K16" s="10"/>
      <c r="L16" s="2"/>
    </row>
    <row r="17" spans="2:14" x14ac:dyDescent="0.25">
      <c r="B17" s="32" t="s">
        <v>32</v>
      </c>
      <c r="C17" s="33"/>
      <c r="D17" s="54"/>
      <c r="E17" s="59"/>
      <c r="F17" s="57"/>
      <c r="G17" s="154"/>
      <c r="H17" s="43"/>
      <c r="I17" s="142"/>
      <c r="J17" s="41"/>
      <c r="K17" s="15"/>
      <c r="L17" s="10"/>
    </row>
    <row r="18" spans="2:14" x14ac:dyDescent="0.25">
      <c r="B18" s="38" t="s">
        <v>22</v>
      </c>
      <c r="C18" s="61"/>
      <c r="D18" s="54"/>
      <c r="E18" s="44"/>
      <c r="F18" s="57"/>
      <c r="G18" s="55"/>
      <c r="H18" s="149"/>
      <c r="I18" s="142"/>
      <c r="J18" s="58"/>
      <c r="K18" s="15"/>
      <c r="L18" s="10"/>
    </row>
    <row r="19" spans="2:14" ht="13.5" x14ac:dyDescent="0.25">
      <c r="B19" s="38" t="s">
        <v>23</v>
      </c>
      <c r="C19" s="39"/>
      <c r="D19" s="54"/>
      <c r="E19" s="44"/>
      <c r="F19" s="60"/>
      <c r="G19" s="155"/>
      <c r="H19" s="79"/>
      <c r="I19" s="151"/>
      <c r="J19" s="44"/>
      <c r="K19" s="15"/>
      <c r="L19" s="10"/>
    </row>
    <row r="20" spans="2:14" x14ac:dyDescent="0.25">
      <c r="B20" s="38" t="s">
        <v>24</v>
      </c>
      <c r="C20" s="39"/>
      <c r="D20" s="54"/>
      <c r="E20" s="44"/>
      <c r="F20" s="45"/>
      <c r="G20" s="156"/>
      <c r="H20" s="77"/>
      <c r="I20" s="142"/>
      <c r="J20" s="78"/>
      <c r="K20" s="15"/>
      <c r="L20" s="10"/>
    </row>
    <row r="21" spans="2:14" ht="13.5" thickBot="1" x14ac:dyDescent="0.3">
      <c r="B21" s="63" t="s">
        <v>25</v>
      </c>
      <c r="C21" s="64"/>
      <c r="D21" s="54"/>
      <c r="E21" s="56"/>
      <c r="F21" s="45"/>
      <c r="G21" s="157"/>
      <c r="H21" s="72"/>
      <c r="I21" s="152"/>
      <c r="J21" s="73"/>
      <c r="K21" s="15"/>
      <c r="L21" s="10"/>
    </row>
    <row r="22" spans="2:14" ht="13.5" thickBot="1" x14ac:dyDescent="0.3">
      <c r="B22" s="136" t="s">
        <v>2</v>
      </c>
      <c r="C22" s="137"/>
      <c r="D22" s="137"/>
      <c r="E22" s="138"/>
      <c r="F22" s="45"/>
      <c r="G22" s="57"/>
      <c r="H22" s="62"/>
      <c r="I22" s="57"/>
      <c r="J22" s="45"/>
      <c r="K22" s="16"/>
      <c r="L22" s="12"/>
    </row>
    <row r="23" spans="2:14" x14ac:dyDescent="0.25">
      <c r="B23" s="32" t="s">
        <v>11</v>
      </c>
      <c r="C23" s="33"/>
      <c r="D23" s="40"/>
      <c r="E23" s="71"/>
      <c r="F23" s="45"/>
      <c r="G23" s="128" t="s">
        <v>3</v>
      </c>
      <c r="H23" s="129"/>
      <c r="I23" s="129"/>
      <c r="J23" s="130"/>
      <c r="K23" s="16"/>
      <c r="L23" s="12"/>
    </row>
    <row r="24" spans="2:14" ht="13.5" x14ac:dyDescent="0.25">
      <c r="B24" s="38" t="s">
        <v>12</v>
      </c>
      <c r="C24" s="39"/>
      <c r="D24" s="52"/>
      <c r="E24" s="44"/>
      <c r="F24" s="45"/>
      <c r="G24" s="131" t="s">
        <v>54</v>
      </c>
      <c r="H24" s="132"/>
      <c r="I24" s="74">
        <f>SUM(I27:I28)</f>
        <v>1</v>
      </c>
      <c r="J24" s="93" t="s">
        <v>36</v>
      </c>
      <c r="K24" s="16"/>
      <c r="L24" s="12"/>
    </row>
    <row r="25" spans="2:14" ht="13.5" thickBot="1" x14ac:dyDescent="0.3">
      <c r="B25" s="38" t="s">
        <v>13</v>
      </c>
      <c r="C25" s="39"/>
      <c r="D25" s="54"/>
      <c r="E25" s="44"/>
      <c r="F25" s="45"/>
      <c r="G25" s="109" t="s">
        <v>55</v>
      </c>
      <c r="H25" s="110"/>
      <c r="I25" s="87">
        <f>SUM(C1:C37, H1:H21)</f>
        <v>4</v>
      </c>
      <c r="J25" s="94" t="s">
        <v>44</v>
      </c>
      <c r="K25" s="15"/>
      <c r="L25" s="10"/>
    </row>
    <row r="26" spans="2:14" ht="13.5" thickBot="1" x14ac:dyDescent="0.3">
      <c r="B26" s="136" t="s">
        <v>4</v>
      </c>
      <c r="C26" s="137"/>
      <c r="D26" s="137"/>
      <c r="E26" s="138"/>
      <c r="F26" s="30"/>
      <c r="G26" s="111"/>
      <c r="H26" s="112"/>
      <c r="I26" s="81"/>
      <c r="J26" s="80"/>
      <c r="K26" s="17"/>
      <c r="L26" s="11"/>
      <c r="M26" s="4"/>
      <c r="N26" s="4"/>
    </row>
    <row r="27" spans="2:14" x14ac:dyDescent="0.25">
      <c r="B27" s="32" t="s">
        <v>14</v>
      </c>
      <c r="C27" s="33"/>
      <c r="D27" s="142"/>
      <c r="E27" s="59"/>
      <c r="F27" s="65"/>
      <c r="G27" s="113" t="s">
        <v>51</v>
      </c>
      <c r="H27" s="114"/>
      <c r="I27" s="75">
        <f>COUNT(C1:C37)+ COUNT(H6:H8)</f>
        <v>1</v>
      </c>
      <c r="J27" s="95" t="s">
        <v>39</v>
      </c>
      <c r="K27" s="18"/>
      <c r="L27" s="18"/>
      <c r="M27" s="18"/>
      <c r="N27" s="4"/>
    </row>
    <row r="28" spans="2:14" x14ac:dyDescent="0.25">
      <c r="B28" s="38" t="s">
        <v>33</v>
      </c>
      <c r="C28" s="33"/>
      <c r="D28" s="143"/>
      <c r="E28" s="44"/>
      <c r="F28" s="65"/>
      <c r="G28" s="115" t="s">
        <v>46</v>
      </c>
      <c r="H28" s="116"/>
      <c r="I28" s="76">
        <f>COUNT(H12:H21)</f>
        <v>0</v>
      </c>
      <c r="J28" s="95" t="s">
        <v>37</v>
      </c>
      <c r="K28" s="2"/>
      <c r="L28" s="2"/>
    </row>
    <row r="29" spans="2:14" x14ac:dyDescent="0.25">
      <c r="B29" s="38" t="s">
        <v>34</v>
      </c>
      <c r="C29" s="33"/>
      <c r="D29" s="142"/>
      <c r="E29" s="44"/>
      <c r="F29" s="65"/>
      <c r="G29" s="107" t="s">
        <v>52</v>
      </c>
      <c r="H29" s="108"/>
      <c r="I29" s="92">
        <f>SUM(H12:H21)</f>
        <v>0</v>
      </c>
      <c r="J29" s="96" t="s">
        <v>53</v>
      </c>
      <c r="K29" s="2"/>
      <c r="L29" s="2"/>
    </row>
    <row r="30" spans="2:14" ht="14.25" thickBot="1" x14ac:dyDescent="0.3">
      <c r="B30" s="90" t="s">
        <v>15</v>
      </c>
      <c r="C30" s="140"/>
      <c r="D30" s="139"/>
      <c r="E30" s="141"/>
      <c r="F30" s="65"/>
      <c r="G30" s="117" t="s">
        <v>47</v>
      </c>
      <c r="H30" s="118"/>
      <c r="I30" s="88">
        <f>SUM(E4:E36)+SUM(J4:J20)</f>
        <v>0</v>
      </c>
      <c r="J30" s="97" t="s">
        <v>45</v>
      </c>
      <c r="K30" s="2"/>
      <c r="L30" s="2"/>
    </row>
    <row r="31" spans="2:14" ht="13.5" x14ac:dyDescent="0.25">
      <c r="B31" s="32" t="s">
        <v>16</v>
      </c>
      <c r="C31" s="33"/>
      <c r="D31" s="142"/>
      <c r="E31" s="59"/>
      <c r="F31" s="65"/>
      <c r="G31"/>
      <c r="H31"/>
      <c r="I31"/>
      <c r="J31"/>
      <c r="K31" s="2"/>
      <c r="L31" s="2"/>
    </row>
    <row r="32" spans="2:14" ht="13.5" x14ac:dyDescent="0.25">
      <c r="B32" s="38" t="s">
        <v>17</v>
      </c>
      <c r="C32" s="33"/>
      <c r="D32" s="142"/>
      <c r="E32" s="44"/>
      <c r="F32" s="65"/>
      <c r="G32"/>
      <c r="H32"/>
      <c r="I32"/>
      <c r="J32"/>
      <c r="K32" s="2"/>
      <c r="L32" s="2"/>
    </row>
    <row r="33" spans="2:14" ht="13.5" x14ac:dyDescent="0.25">
      <c r="B33" s="38" t="s">
        <v>18</v>
      </c>
      <c r="C33" s="33"/>
      <c r="D33" s="142"/>
      <c r="E33" s="44"/>
      <c r="F33" s="30"/>
      <c r="G33"/>
      <c r="H33"/>
      <c r="I33"/>
      <c r="J33"/>
      <c r="K33" s="2"/>
      <c r="L33" s="2"/>
    </row>
    <row r="34" spans="2:14" ht="14.25" thickBot="1" x14ac:dyDescent="0.3">
      <c r="B34" s="38" t="s">
        <v>19</v>
      </c>
      <c r="C34" s="33"/>
      <c r="D34" s="142"/>
      <c r="E34" s="67"/>
      <c r="F34" s="65"/>
      <c r="G34"/>
      <c r="H34"/>
      <c r="I34"/>
      <c r="J34"/>
      <c r="K34" s="11"/>
      <c r="L34" s="4"/>
      <c r="M34" s="4"/>
      <c r="N34" s="4"/>
    </row>
    <row r="35" spans="2:14" ht="13.5" thickBot="1" x14ac:dyDescent="0.3">
      <c r="B35" s="136" t="s">
        <v>5</v>
      </c>
      <c r="C35" s="137"/>
      <c r="D35" s="137"/>
      <c r="E35" s="138"/>
      <c r="F35" s="45"/>
      <c r="G35" s="49"/>
      <c r="H35" s="49"/>
      <c r="I35" s="49"/>
      <c r="J35" s="50"/>
      <c r="K35" s="11"/>
      <c r="L35" s="4"/>
      <c r="M35" s="4"/>
      <c r="N35" s="4"/>
    </row>
    <row r="36" spans="2:14" x14ac:dyDescent="0.25">
      <c r="B36" s="70" t="s">
        <v>20</v>
      </c>
      <c r="C36" s="144"/>
      <c r="D36" s="145"/>
      <c r="E36" s="71"/>
      <c r="F36" s="45"/>
      <c r="G36" s="49"/>
      <c r="H36" s="49"/>
      <c r="I36" s="49"/>
      <c r="J36" s="50"/>
      <c r="K36" s="11"/>
      <c r="L36" s="4"/>
      <c r="M36" s="4"/>
      <c r="N36" s="4"/>
    </row>
    <row r="37" spans="2:14" ht="13.5" thickBot="1" x14ac:dyDescent="0.3">
      <c r="B37" s="66" t="s">
        <v>21</v>
      </c>
      <c r="C37" s="146"/>
      <c r="D37" s="147"/>
      <c r="E37" s="67"/>
      <c r="F37" s="30"/>
      <c r="G37" s="49"/>
      <c r="H37" s="49"/>
      <c r="I37" s="49"/>
      <c r="J37" s="50"/>
      <c r="K37" s="15"/>
      <c r="L37" s="10"/>
    </row>
    <row r="38" spans="2:14" ht="12" customHeight="1" x14ac:dyDescent="0.25">
      <c r="B38" s="21"/>
      <c r="C38" s="22"/>
      <c r="D38" s="21"/>
      <c r="F38" s="45"/>
      <c r="G38" s="49"/>
      <c r="H38" s="49"/>
      <c r="I38" s="49"/>
      <c r="J38" s="50"/>
      <c r="K38" s="15"/>
      <c r="L38" s="10"/>
    </row>
    <row r="39" spans="2:14" ht="12" customHeight="1" x14ac:dyDescent="0.25">
      <c r="F39" s="45"/>
      <c r="G39" s="49"/>
      <c r="H39" s="49"/>
      <c r="I39" s="49"/>
      <c r="J39" s="50"/>
      <c r="K39" s="15"/>
      <c r="L39" s="10"/>
    </row>
    <row r="40" spans="2:14" ht="13.5" customHeight="1" x14ac:dyDescent="0.25">
      <c r="F40" s="24"/>
      <c r="G40" s="25"/>
      <c r="H40" s="24"/>
      <c r="I40" s="27"/>
      <c r="J40" s="26"/>
      <c r="K40" s="15"/>
      <c r="L40" s="10"/>
    </row>
  </sheetData>
  <mergeCells count="17">
    <mergeCell ref="B1:J1"/>
    <mergeCell ref="G10:J11"/>
    <mergeCell ref="I3:J3"/>
    <mergeCell ref="G23:J23"/>
    <mergeCell ref="G24:H24"/>
    <mergeCell ref="B14:E14"/>
    <mergeCell ref="B22:E22"/>
    <mergeCell ref="B26:E26"/>
    <mergeCell ref="B35:E35"/>
    <mergeCell ref="G29:H29"/>
    <mergeCell ref="B5:E5"/>
    <mergeCell ref="G5:J5"/>
    <mergeCell ref="G25:H25"/>
    <mergeCell ref="G26:H26"/>
    <mergeCell ref="G27:H27"/>
    <mergeCell ref="G28:H28"/>
    <mergeCell ref="G30:H30"/>
  </mergeCells>
  <phoneticPr fontId="0" type="noConversion"/>
  <printOptions gridLinesSet="0"/>
  <pageMargins left="0.19685039370078741" right="0.19685039370078741" top="0.23622047244094491" bottom="0.19685039370078741" header="0.23622047244094491" footer="0.19685039370078741"/>
  <pageSetup scale="85" orientation="portrait" horizontalDpi="300" verticalDpi="300"/>
  <headerFooter>
    <oddFooter>&amp;L&amp;"+,Italic"&amp;8Updated: &amp;D&amp;R&amp;"+,Italic"&amp;8&amp;Z&amp;F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cp:lastModifiedBy>hollyb</cp:lastModifiedBy>
  <cp:lastPrinted>2010-09-16T18:25:00Z</cp:lastPrinted>
  <dcterms:created xsi:type="dcterms:W3CDTF">2001-01-24T17:51:59Z</dcterms:created>
  <dcterms:modified xsi:type="dcterms:W3CDTF">2012-01-31T16:12:27Z</dcterms:modified>
</cp:coreProperties>
</file>