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wf\Desktop\"/>
    </mc:Choice>
  </mc:AlternateContent>
  <bookViews>
    <workbookView xWindow="0" yWindow="0" windowWidth="14355" windowHeight="10005" activeTab="1"/>
  </bookViews>
  <sheets>
    <sheet name="Sheet2" sheetId="2" r:id="rId1"/>
    <sheet name="Sheet1" sheetId="1" r:id="rId2"/>
  </sheets>
  <definedNames>
    <definedName name="_xlnm.Print_Area" localSheetId="1">Sheet1!$B$1:$J$47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5" i="1" l="1"/>
  <c r="I24" i="1"/>
  <c r="I23" i="1"/>
  <c r="I22" i="1"/>
  <c r="I21" i="1"/>
  <c r="I20" i="1"/>
  <c r="I19" i="1"/>
  <c r="I18" i="1"/>
  <c r="I16" i="1"/>
  <c r="I15" i="1"/>
</calcChain>
</file>

<file path=xl/sharedStrings.xml><?xml version="1.0" encoding="utf-8"?>
<sst xmlns="http://schemas.openxmlformats.org/spreadsheetml/2006/main" count="72" uniqueCount="63">
  <si>
    <t>Math and Statistics Core Courses</t>
  </si>
  <si>
    <t>Summary</t>
  </si>
  <si>
    <t>CS/INFO/SWE 3xxx or higher</t>
  </si>
  <si>
    <t>CS 1073: Intro. Comp. Program (Java) I</t>
  </si>
  <si>
    <t>CS 1083: Intro. Comp. Program (Java) II</t>
  </si>
  <si>
    <t>CS 1303: Discrete Structures</t>
  </si>
  <si>
    <t>CS 2043: Software Engineering I</t>
  </si>
  <si>
    <t>CS 3997: Professional Practice</t>
  </si>
  <si>
    <t>Math 1003: Intro. Calculus I</t>
  </si>
  <si>
    <t>Math 1013: Intro. Calculus II</t>
  </si>
  <si>
    <t>Breadth 2xxx or higher</t>
  </si>
  <si>
    <t>Approved Math or Stat 2xxx or higher</t>
  </si>
  <si>
    <t>Stat 2593 or 3083: Probability &amp; Stats</t>
  </si>
  <si>
    <t>Total # courses completed:</t>
  </si>
  <si>
    <t>Total # credit hours completed:</t>
  </si>
  <si>
    <t>of 40</t>
  </si>
  <si>
    <t>of 5</t>
  </si>
  <si>
    <t>of 10</t>
  </si>
  <si>
    <t>CS 2253: Machine Level Programming</t>
  </si>
  <si>
    <t>CS 2383: Data Structures &amp; Algorithms</t>
  </si>
  <si>
    <t>CS 3383: Algorithm Design &amp; Analysis</t>
  </si>
  <si>
    <t>CS 3413: Operating Systems I</t>
  </si>
  <si>
    <t>CS 3853: Comp. Architecture &amp; Organization</t>
  </si>
  <si>
    <t>CS 3873: Net-Centric Computing</t>
  </si>
  <si>
    <t>Course</t>
  </si>
  <si>
    <t>Credit Hours</t>
  </si>
  <si>
    <r>
      <t xml:space="preserve">Indicate if completed </t>
    </r>
    <r>
      <rPr>
        <sz val="8"/>
        <rFont val="Arial"/>
        <family val="2"/>
      </rPr>
      <t xml:space="preserve">             (or the Term Expected to be Completed)</t>
    </r>
  </si>
  <si>
    <r>
      <t xml:space="preserve">W </t>
    </r>
    <r>
      <rPr>
        <sz val="10"/>
        <rFont val="Arial"/>
        <family val="2"/>
      </rPr>
      <t>credit hours</t>
    </r>
  </si>
  <si>
    <t>Courses from Arts, Business Administration, Engineering, or Science</t>
  </si>
  <si>
    <t>INFO1103 : Data &amp; Information Management</t>
  </si>
  <si>
    <t>CS 2333: Computability &amp; Formal Languages</t>
  </si>
  <si>
    <t>Math 1503 or 2213: Linear Algebra</t>
  </si>
  <si>
    <t xml:space="preserve">Math Core </t>
  </si>
  <si>
    <t>Breadth Core</t>
  </si>
  <si>
    <t>Free Electives</t>
  </si>
  <si>
    <t>(Elective Credit Hours)</t>
  </si>
  <si>
    <t>(Breadth Credit Hours)</t>
  </si>
  <si>
    <t>&gt;= 131</t>
  </si>
  <si>
    <t>&gt;= 30</t>
  </si>
  <si>
    <t>&gt;= 12</t>
  </si>
  <si>
    <t>(Writing Credit Hours)</t>
  </si>
  <si>
    <t>BCS Academic History Worksheet</t>
  </si>
  <si>
    <t>Computer Science &amp; INFO Core Courses</t>
  </si>
  <si>
    <t>CS &amp; INFO Core</t>
  </si>
  <si>
    <t>CS/INFO/SWE 4xxx or higher</t>
  </si>
  <si>
    <t>Technical Electives</t>
  </si>
  <si>
    <r>
      <rPr>
        <b/>
        <sz val="9"/>
        <color rgb="FF000000"/>
        <rFont val="Arial"/>
        <family val="2"/>
      </rPr>
      <t>BCS Students:</t>
    </r>
    <r>
      <rPr>
        <sz val="9"/>
        <color rgb="FF000000"/>
        <rFont val="Arial"/>
        <family val="2"/>
      </rPr>
      <t xml:space="preserve"> 7 CS/INFO/SWE courses</t>
    </r>
  </si>
  <si>
    <r>
      <rPr>
        <b/>
        <sz val="9"/>
        <color rgb="FF000000"/>
        <rFont val="Arial"/>
        <family val="2"/>
      </rPr>
      <t>Concurrent Degree Students:</t>
    </r>
    <r>
      <rPr>
        <sz val="9"/>
        <color rgb="FF000000"/>
        <rFont val="Arial"/>
        <family val="2"/>
      </rPr>
      <t xml:space="preserve"> 3 CS/INFO/SWE + 4 from either faculty</t>
    </r>
  </si>
  <si>
    <t>Tech. elective 3xxx or higher</t>
  </si>
  <si>
    <t xml:space="preserve">Tech. elective </t>
  </si>
  <si>
    <t>of 7</t>
  </si>
  <si>
    <t>of 13</t>
  </si>
  <si>
    <r>
      <t>Breadth Core: 10 Courses</t>
    </r>
    <r>
      <rPr>
        <sz val="10"/>
        <rFont val="Arial"/>
        <family val="2"/>
      </rPr>
      <t xml:space="preserve"> (min. 30 ch.)</t>
    </r>
  </si>
  <si>
    <r>
      <t>Free Electives: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5 courses</t>
    </r>
    <r>
      <rPr>
        <sz val="10"/>
        <rFont val="Arial"/>
        <family val="2"/>
      </rPr>
      <t xml:space="preserve"> (min. 15 ch.)</t>
    </r>
  </si>
  <si>
    <t>&gt;= 15</t>
  </si>
  <si>
    <r>
      <t xml:space="preserve">Technical Electives: 7 Courses </t>
    </r>
    <r>
      <rPr>
        <sz val="10"/>
        <rFont val="Arial"/>
        <family val="2"/>
      </rPr>
      <t>(min. 3 ch each)</t>
    </r>
  </si>
  <si>
    <t>✔</t>
  </si>
  <si>
    <r>
      <t xml:space="preserve">Student ID: </t>
    </r>
    <r>
      <rPr>
        <b/>
        <sz val="11"/>
        <color rgb="FF000090"/>
        <rFont val="Arial"/>
        <family val="2"/>
      </rPr>
      <t>3333333</t>
    </r>
  </si>
  <si>
    <r>
      <t xml:space="preserve">Name: </t>
    </r>
    <r>
      <rPr>
        <b/>
        <sz val="11"/>
        <color rgb="FF000090"/>
        <rFont val="Arial"/>
        <family val="2"/>
      </rPr>
      <t xml:space="preserve"> Student Name</t>
    </r>
  </si>
  <si>
    <t>(Form updated June 2014)</t>
  </si>
  <si>
    <r>
      <rPr>
        <b/>
        <sz val="11"/>
        <color rgb="FF000090"/>
        <rFont val="Arial"/>
        <family val="2"/>
      </rPr>
      <t>NOTE:</t>
    </r>
    <r>
      <rPr>
        <sz val="11"/>
        <rFont val="Arial"/>
        <family val="2"/>
      </rPr>
      <t xml:space="preserve"> All BCS courses must be passed with a grade of C or better.</t>
    </r>
  </si>
  <si>
    <t>Updated By:</t>
  </si>
  <si>
    <t>Updated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</si>
</sst>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3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name val="Bembo"/>
      <family val="1"/>
    </font>
    <font>
      <sz val="8"/>
      <name val="Bembo"/>
      <family val="1"/>
    </font>
    <font>
      <sz val="11"/>
      <name val="Bembo"/>
      <family val="1"/>
    </font>
    <font>
      <b/>
      <sz val="9"/>
      <name val="Bembo"/>
      <family val="1"/>
    </font>
    <font>
      <sz val="9"/>
      <name val="Bembo"/>
      <family val="1"/>
    </font>
    <font>
      <b/>
      <sz val="10"/>
      <name val="Bembo"/>
      <family val="1"/>
    </font>
    <font>
      <sz val="10"/>
      <name val="Bembo"/>
      <family val="1"/>
    </font>
    <font>
      <b/>
      <sz val="12"/>
      <name val="Bembo"/>
      <family val="1"/>
    </font>
    <font>
      <sz val="8"/>
      <name val="Arial"/>
      <family val="2"/>
    </font>
    <font>
      <b/>
      <sz val="2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color indexed="18"/>
      <name val="Arial"/>
      <family val="2"/>
    </font>
    <font>
      <sz val="8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1"/>
      <color rgb="FF00009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i/>
      <sz val="9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rgb="FF0000FF"/>
      <name val="Arial"/>
      <family val="2"/>
    </font>
    <font>
      <sz val="9"/>
      <color rgb="FF0000FF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theme="8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FFCC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67">
    <xf numFmtId="0" fontId="0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15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Fill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 applyAlignment="1">
      <alignment horizontal="left"/>
    </xf>
    <xf numFmtId="0" fontId="6" fillId="0" borderId="0" xfId="0" applyFont="1" applyBorder="1"/>
    <xf numFmtId="0" fontId="6" fillId="0" borderId="0" xfId="0" applyFont="1" applyAlignment="1">
      <alignment vertical="center"/>
    </xf>
    <xf numFmtId="0" fontId="8" fillId="0" borderId="0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fill" vertical="center"/>
    </xf>
    <xf numFmtId="0" fontId="10" fillId="0" borderId="0" xfId="0" applyFont="1" applyBorder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fill"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2" fillId="0" borderId="0" xfId="0" applyFont="1" applyBorder="1"/>
    <xf numFmtId="0" fontId="23" fillId="0" borderId="0" xfId="0" applyFont="1" applyBorder="1"/>
    <xf numFmtId="0" fontId="22" fillId="0" borderId="0" xfId="0" applyFont="1"/>
    <xf numFmtId="1" fontId="22" fillId="0" borderId="0" xfId="0" applyNumberFormat="1" applyFont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" vertical="center"/>
    </xf>
    <xf numFmtId="0" fontId="13" fillId="0" borderId="0" xfId="0" applyFont="1"/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19" fillId="0" borderId="0" xfId="0" applyFont="1" applyFill="1" applyBorder="1" applyAlignment="1">
      <alignment horizontal="centerContinuous" vertical="center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Continuous" vertical="center"/>
    </xf>
    <xf numFmtId="0" fontId="19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0" fontId="0" fillId="0" borderId="23" xfId="0" applyBorder="1"/>
    <xf numFmtId="0" fontId="1" fillId="0" borderId="36" xfId="0" applyFont="1" applyFill="1" applyBorder="1" applyAlignment="1">
      <alignment horizontal="centerContinuous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8" fillId="0" borderId="36" xfId="0" applyFont="1" applyFill="1" applyBorder="1" applyAlignment="1">
      <alignment horizontal="centerContinuous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Continuous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2" fillId="0" borderId="24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 wrapText="1"/>
    </xf>
    <xf numFmtId="0" fontId="2" fillId="0" borderId="26" xfId="0" applyFont="1" applyFill="1" applyBorder="1" applyAlignment="1"/>
    <xf numFmtId="0" fontId="0" fillId="0" borderId="11" xfId="0" applyFont="1" applyFill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right"/>
    </xf>
    <xf numFmtId="0" fontId="28" fillId="0" borderId="26" xfId="0" applyFont="1" applyFill="1" applyBorder="1" applyAlignment="1">
      <alignment vertical="center" wrapText="1"/>
    </xf>
    <xf numFmtId="1" fontId="29" fillId="0" borderId="39" xfId="0" applyNumberFormat="1" applyFont="1" applyFill="1" applyBorder="1" applyAlignment="1">
      <alignment horizontal="right" vertical="center"/>
    </xf>
    <xf numFmtId="0" fontId="28" fillId="0" borderId="34" xfId="0" applyFont="1" applyFill="1" applyBorder="1" applyAlignment="1">
      <alignment vertical="center" wrapText="1"/>
    </xf>
    <xf numFmtId="0" fontId="28" fillId="0" borderId="27" xfId="0" applyFont="1" applyFill="1" applyBorder="1" applyAlignment="1"/>
    <xf numFmtId="0" fontId="17" fillId="0" borderId="13" xfId="0" applyFont="1" applyFill="1" applyBorder="1" applyAlignment="1">
      <alignment horizontal="center"/>
    </xf>
    <xf numFmtId="1" fontId="30" fillId="0" borderId="17" xfId="0" applyNumberFormat="1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Continuous" vertical="center"/>
    </xf>
    <xf numFmtId="0" fontId="1" fillId="0" borderId="4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/>
    </xf>
    <xf numFmtId="0" fontId="27" fillId="0" borderId="31" xfId="0" applyFont="1" applyFill="1" applyBorder="1" applyAlignment="1">
      <alignment horizontal="right" vertical="center"/>
    </xf>
    <xf numFmtId="0" fontId="27" fillId="0" borderId="32" xfId="0" applyFont="1" applyFill="1" applyBorder="1" applyAlignment="1">
      <alignment horizontal="right" vertical="center"/>
    </xf>
    <xf numFmtId="0" fontId="27" fillId="0" borderId="37" xfId="0" applyFont="1" applyFill="1" applyBorder="1" applyAlignment="1">
      <alignment horizontal="right"/>
    </xf>
    <xf numFmtId="0" fontId="27" fillId="0" borderId="38" xfId="0" applyFont="1" applyFill="1" applyBorder="1" applyAlignment="1">
      <alignment horizontal="right"/>
    </xf>
    <xf numFmtId="0" fontId="17" fillId="0" borderId="45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1" fontId="0" fillId="0" borderId="12" xfId="0" applyNumberFormat="1" applyFont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1" fontId="0" fillId="0" borderId="15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8" xfId="0" applyNumberFormat="1" applyFont="1" applyBorder="1" applyAlignment="1">
      <alignment horizontal="center" vertical="center"/>
    </xf>
    <xf numFmtId="0" fontId="0" fillId="0" borderId="19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31" xfId="0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left" vertical="center"/>
    </xf>
    <xf numFmtId="164" fontId="20" fillId="2" borderId="1" xfId="0" applyNumberFormat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1" fontId="0" fillId="0" borderId="12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5" fillId="2" borderId="1" xfId="0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/>
    </xf>
    <xf numFmtId="0" fontId="25" fillId="2" borderId="40" xfId="0" applyFont="1" applyFill="1" applyBorder="1" applyAlignment="1">
      <alignment horizontal="center" vertical="center"/>
    </xf>
    <xf numFmtId="0" fontId="34" fillId="2" borderId="22" xfId="0" applyFont="1" applyFill="1" applyBorder="1" applyAlignment="1">
      <alignment horizontal="left" vertical="center"/>
    </xf>
    <xf numFmtId="0" fontId="34" fillId="2" borderId="16" xfId="0" applyFont="1" applyFill="1" applyBorder="1" applyAlignment="1">
      <alignment horizontal="left" vertical="center"/>
    </xf>
    <xf numFmtId="0" fontId="34" fillId="2" borderId="40" xfId="0" applyFont="1" applyFill="1" applyBorder="1" applyAlignment="1">
      <alignment horizontal="left" vertical="center"/>
    </xf>
    <xf numFmtId="0" fontId="34" fillId="2" borderId="23" xfId="0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left" vertical="center"/>
    </xf>
    <xf numFmtId="0" fontId="34" fillId="2" borderId="42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left" vertical="center"/>
    </xf>
    <xf numFmtId="0" fontId="26" fillId="0" borderId="0" xfId="0" applyFont="1" applyAlignment="1">
      <alignment horizontal="left" wrapText="1"/>
    </xf>
    <xf numFmtId="0" fontId="0" fillId="0" borderId="43" xfId="0" applyFont="1" applyFill="1" applyBorder="1" applyAlignment="1">
      <alignment horizontal="left" vertical="center"/>
    </xf>
    <xf numFmtId="0" fontId="0" fillId="0" borderId="44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16" xfId="0" applyFont="1" applyBorder="1" applyAlignment="1">
      <alignment horizontal="right" vertical="center"/>
    </xf>
    <xf numFmtId="0" fontId="33" fillId="0" borderId="16" xfId="0" applyFont="1" applyBorder="1" applyAlignment="1">
      <alignment horizontal="center" vertical="center"/>
    </xf>
    <xf numFmtId="164" fontId="20" fillId="2" borderId="1" xfId="0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left" vertical="center"/>
    </xf>
    <xf numFmtId="0" fontId="1" fillId="0" borderId="32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right" vertical="center" wrapText="1"/>
    </xf>
    <xf numFmtId="0" fontId="29" fillId="0" borderId="37" xfId="0" applyFont="1" applyFill="1" applyBorder="1" applyAlignment="1">
      <alignment horizontal="left" vertical="center"/>
    </xf>
    <xf numFmtId="0" fontId="29" fillId="0" borderId="38" xfId="0" applyFont="1" applyFill="1" applyBorder="1" applyAlignment="1">
      <alignment horizontal="left" vertical="center"/>
    </xf>
    <xf numFmtId="0" fontId="0" fillId="0" borderId="33" xfId="0" applyFont="1" applyFill="1" applyBorder="1" applyAlignment="1">
      <alignment horizontal="left" vertical="center"/>
    </xf>
    <xf numFmtId="0" fontId="0" fillId="0" borderId="34" xfId="0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</cellXfs>
  <cellStyles count="6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/>
  <sheetData/>
  <phoneticPr fontId="13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47"/>
  <sheetViews>
    <sheetView showGridLines="0" tabSelected="1" zoomScaleSheetLayoutView="130" workbookViewId="0">
      <selection activeCell="C2" sqref="C2:D2"/>
    </sheetView>
  </sheetViews>
  <sheetFormatPr defaultColWidth="9.140625" defaultRowHeight="12.75"/>
  <cols>
    <col min="1" max="1" width="2.85546875" style="23" customWidth="1"/>
    <col min="2" max="2" width="35" style="24" customWidth="1"/>
    <col min="3" max="3" width="6.140625" style="25" customWidth="1"/>
    <col min="4" max="4" width="14.28515625" style="24" customWidth="1"/>
    <col min="5" max="5" width="6" style="25" customWidth="1"/>
    <col min="6" max="6" width="3.42578125" style="25" customWidth="1"/>
    <col min="7" max="7" width="18.42578125" style="25" customWidth="1"/>
    <col min="8" max="8" width="10.7109375" style="25" customWidth="1"/>
    <col min="9" max="9" width="14.42578125" style="24" customWidth="1"/>
    <col min="10" max="10" width="6.7109375" style="26" customWidth="1"/>
    <col min="11" max="11" width="5.7109375" style="8" customWidth="1"/>
    <col min="12" max="12" width="9.85546875" style="1" customWidth="1"/>
    <col min="13" max="13" width="5.7109375" style="2" customWidth="1"/>
    <col min="14" max="16384" width="9.140625" style="2"/>
  </cols>
  <sheetData>
    <row r="1" spans="1:252" ht="27.95" customHeight="1" thickBot="1">
      <c r="B1" s="138" t="s">
        <v>41</v>
      </c>
      <c r="C1" s="138"/>
      <c r="D1" s="138"/>
      <c r="E1" s="138"/>
      <c r="F1" s="138"/>
      <c r="G1" s="138"/>
      <c r="H1" s="139" t="s">
        <v>59</v>
      </c>
      <c r="I1" s="139"/>
      <c r="J1" s="139"/>
    </row>
    <row r="2" spans="1:252" ht="33.950000000000003" customHeight="1" thickBot="1">
      <c r="B2" s="81" t="s">
        <v>58</v>
      </c>
      <c r="C2" s="150" t="s">
        <v>57</v>
      </c>
      <c r="D2" s="150"/>
      <c r="E2" s="151" t="s">
        <v>62</v>
      </c>
      <c r="F2" s="151"/>
      <c r="G2" s="108"/>
      <c r="H2" s="113" t="s">
        <v>61</v>
      </c>
      <c r="I2" s="140"/>
      <c r="J2" s="141"/>
      <c r="K2" s="20"/>
      <c r="L2" s="11"/>
    </row>
    <row r="3" spans="1:252" s="5" customFormat="1" ht="57" thickBot="1">
      <c r="A3" s="28"/>
      <c r="B3" s="56" t="s">
        <v>24</v>
      </c>
      <c r="C3" s="57" t="s">
        <v>25</v>
      </c>
      <c r="D3" s="58" t="s">
        <v>26</v>
      </c>
      <c r="E3" s="59" t="s">
        <v>27</v>
      </c>
      <c r="F3" s="80"/>
      <c r="G3" s="60" t="s">
        <v>24</v>
      </c>
      <c r="H3" s="57" t="s">
        <v>25</v>
      </c>
      <c r="I3" s="58" t="s">
        <v>26</v>
      </c>
      <c r="J3" s="59" t="s">
        <v>27</v>
      </c>
      <c r="K3" s="13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</row>
    <row r="4" spans="1:252" s="5" customFormat="1" ht="14.25" thickBot="1">
      <c r="A4" s="28"/>
      <c r="B4" s="142" t="s">
        <v>42</v>
      </c>
      <c r="C4" s="143"/>
      <c r="D4" s="143"/>
      <c r="E4" s="144"/>
      <c r="F4" s="79"/>
      <c r="G4" s="142" t="s">
        <v>53</v>
      </c>
      <c r="H4" s="143"/>
      <c r="I4" s="143"/>
      <c r="J4" s="144"/>
      <c r="K4" s="13"/>
      <c r="L4" s="9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</row>
    <row r="5" spans="1:252" s="5" customFormat="1" ht="13.5">
      <c r="A5" s="28"/>
      <c r="B5" s="109" t="s">
        <v>3</v>
      </c>
      <c r="C5" s="111"/>
      <c r="D5" s="112" t="s">
        <v>56</v>
      </c>
      <c r="E5" s="92"/>
      <c r="F5" s="33"/>
      <c r="G5" s="34"/>
      <c r="H5" s="87"/>
      <c r="I5" s="87"/>
      <c r="J5" s="92"/>
      <c r="K5" s="13"/>
      <c r="L5" s="9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</row>
    <row r="6" spans="1:252" s="5" customFormat="1" ht="13.5">
      <c r="A6" s="28"/>
      <c r="B6" s="38" t="s">
        <v>4</v>
      </c>
      <c r="C6" s="110"/>
      <c r="D6" s="112"/>
      <c r="E6" s="94"/>
      <c r="F6" s="33"/>
      <c r="G6" s="66"/>
      <c r="H6" s="88"/>
      <c r="I6" s="88"/>
      <c r="J6" s="94"/>
      <c r="K6" s="13"/>
      <c r="L6" s="9"/>
      <c r="M6" s="6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</row>
    <row r="7" spans="1:252" ht="13.5">
      <c r="A7" s="29"/>
      <c r="B7" s="38" t="s">
        <v>5</v>
      </c>
      <c r="C7" s="110"/>
      <c r="D7" s="112"/>
      <c r="E7" s="95"/>
      <c r="F7" s="37"/>
      <c r="G7" s="36"/>
      <c r="H7" s="88"/>
      <c r="I7" s="88"/>
      <c r="J7" s="94"/>
      <c r="K7" s="14"/>
      <c r="L7" s="10"/>
    </row>
    <row r="8" spans="1:252" ht="25.5">
      <c r="A8" s="29"/>
      <c r="B8" s="66" t="s">
        <v>29</v>
      </c>
      <c r="C8" s="110"/>
      <c r="D8" s="112"/>
      <c r="E8" s="95"/>
      <c r="F8" s="37"/>
      <c r="G8" s="38"/>
      <c r="H8" s="99"/>
      <c r="I8" s="99"/>
      <c r="J8" s="100"/>
      <c r="K8" s="10"/>
      <c r="L8" s="2"/>
    </row>
    <row r="9" spans="1:252" ht="13.5">
      <c r="A9" s="29"/>
      <c r="B9" s="35" t="s">
        <v>6</v>
      </c>
      <c r="C9" s="93"/>
      <c r="D9" s="115"/>
      <c r="E9" s="95"/>
      <c r="F9" s="37"/>
      <c r="G9" s="55"/>
      <c r="H9" s="88"/>
      <c r="I9" s="88"/>
      <c r="J9" s="94"/>
      <c r="K9" s="10"/>
      <c r="L9" s="2"/>
    </row>
    <row r="10" spans="1:252" ht="13.5">
      <c r="A10" s="29"/>
      <c r="B10" s="46" t="s">
        <v>18</v>
      </c>
      <c r="C10" s="93"/>
      <c r="D10" s="117"/>
      <c r="E10" s="95"/>
      <c r="F10" s="37"/>
      <c r="G10" s="36"/>
      <c r="H10" s="88"/>
      <c r="I10" s="88"/>
      <c r="J10" s="95"/>
      <c r="K10" s="10"/>
      <c r="L10" s="2"/>
    </row>
    <row r="11" spans="1:252" ht="14.25" thickBot="1">
      <c r="A11" s="29"/>
      <c r="B11" s="67" t="s">
        <v>30</v>
      </c>
      <c r="C11" s="93"/>
      <c r="D11" s="89"/>
      <c r="E11" s="95"/>
      <c r="F11" s="37"/>
      <c r="G11" s="40"/>
      <c r="H11" s="90"/>
      <c r="I11" s="90"/>
      <c r="J11" s="97"/>
      <c r="K11" s="10"/>
      <c r="L11" s="2"/>
    </row>
    <row r="12" spans="1:252" ht="13.5">
      <c r="A12" s="29"/>
      <c r="B12" s="46" t="s">
        <v>19</v>
      </c>
      <c r="C12" s="93"/>
      <c r="D12" s="89"/>
      <c r="E12" s="95"/>
      <c r="F12" s="37"/>
      <c r="G12"/>
      <c r="H12"/>
      <c r="I12"/>
      <c r="J12"/>
      <c r="K12" s="11"/>
      <c r="L12" s="2"/>
    </row>
    <row r="13" spans="1:252" ht="14.25" thickBot="1">
      <c r="A13" s="29"/>
      <c r="B13" s="35" t="s">
        <v>20</v>
      </c>
      <c r="C13" s="93"/>
      <c r="D13" s="89"/>
      <c r="E13" s="95"/>
      <c r="F13" s="37"/>
      <c r="G13" s="43"/>
      <c r="H13" s="43"/>
      <c r="I13" s="43"/>
      <c r="J13" s="43"/>
      <c r="K13" s="10"/>
      <c r="L13" s="2"/>
    </row>
    <row r="14" spans="1:252" ht="13.5">
      <c r="A14" s="29"/>
      <c r="B14" s="46" t="s">
        <v>21</v>
      </c>
      <c r="C14" s="93"/>
      <c r="D14" s="117"/>
      <c r="E14" s="95"/>
      <c r="F14" s="37"/>
      <c r="G14" s="145" t="s">
        <v>1</v>
      </c>
      <c r="H14" s="146"/>
      <c r="I14" s="146"/>
      <c r="J14" s="147"/>
      <c r="K14" s="10"/>
      <c r="L14" s="2"/>
    </row>
    <row r="15" spans="1:252" ht="13.5">
      <c r="A15" s="29"/>
      <c r="B15" s="46" t="s">
        <v>22</v>
      </c>
      <c r="C15" s="93"/>
      <c r="D15" s="89"/>
      <c r="E15" s="95"/>
      <c r="F15" s="37"/>
      <c r="G15" s="148" t="s">
        <v>13</v>
      </c>
      <c r="H15" s="149"/>
      <c r="I15" s="69">
        <f>I18+I19+I20+I21+I23</f>
        <v>0</v>
      </c>
      <c r="J15" s="74" t="s">
        <v>15</v>
      </c>
      <c r="K15" s="14"/>
      <c r="L15" s="10"/>
    </row>
    <row r="16" spans="1:252" ht="14.25" thickBot="1">
      <c r="A16" s="29"/>
      <c r="B16" s="39" t="s">
        <v>23</v>
      </c>
      <c r="C16" s="93"/>
      <c r="D16" s="89"/>
      <c r="E16" s="95"/>
      <c r="F16" s="37"/>
      <c r="G16" s="152" t="s">
        <v>14</v>
      </c>
      <c r="H16" s="153"/>
      <c r="I16" s="71">
        <f>SUM(C$5:C$47, H$5:H$11)</f>
        <v>0</v>
      </c>
      <c r="J16" s="75" t="s">
        <v>37</v>
      </c>
      <c r="K16" s="14"/>
      <c r="L16" s="10"/>
    </row>
    <row r="17" spans="1:14" ht="14.25" thickBot="1">
      <c r="A17" s="29"/>
      <c r="B17" s="35" t="s">
        <v>7</v>
      </c>
      <c r="C17" s="93"/>
      <c r="D17" s="89"/>
      <c r="E17" s="95"/>
      <c r="F17" s="37"/>
      <c r="G17" s="154"/>
      <c r="H17" s="155"/>
      <c r="I17" s="156"/>
      <c r="J17" s="157"/>
      <c r="K17" s="14"/>
      <c r="L17" s="10"/>
    </row>
    <row r="18" spans="1:14" ht="13.5">
      <c r="A18" s="29"/>
      <c r="B18" s="118" t="s">
        <v>55</v>
      </c>
      <c r="C18" s="119"/>
      <c r="D18" s="119"/>
      <c r="E18" s="120"/>
      <c r="F18" s="37"/>
      <c r="G18" s="133" t="s">
        <v>43</v>
      </c>
      <c r="H18" s="134"/>
      <c r="I18" s="63">
        <f>COUNT(C$5:C$17)</f>
        <v>0</v>
      </c>
      <c r="J18" s="86" t="s">
        <v>51</v>
      </c>
      <c r="K18" s="14"/>
      <c r="L18" s="10"/>
    </row>
    <row r="19" spans="1:14" ht="13.5">
      <c r="A19" s="27"/>
      <c r="B19" s="127" t="s">
        <v>46</v>
      </c>
      <c r="C19" s="128"/>
      <c r="D19" s="128"/>
      <c r="E19" s="129"/>
      <c r="F19" s="37"/>
      <c r="G19" s="133" t="s">
        <v>45</v>
      </c>
      <c r="H19" s="134"/>
      <c r="I19" s="63">
        <f>COUNT(C$21:C$27)</f>
        <v>0</v>
      </c>
      <c r="J19" s="86" t="s">
        <v>50</v>
      </c>
      <c r="K19" s="14"/>
      <c r="L19" s="10"/>
    </row>
    <row r="20" spans="1:14" ht="14.25" thickBot="1">
      <c r="A20" s="27"/>
      <c r="B20" s="124" t="s">
        <v>47</v>
      </c>
      <c r="C20" s="125"/>
      <c r="D20" s="125"/>
      <c r="E20" s="126"/>
      <c r="F20" s="37"/>
      <c r="G20" s="130" t="s">
        <v>32</v>
      </c>
      <c r="H20" s="131"/>
      <c r="I20" s="64">
        <f>COUNT(C$29:C$33)</f>
        <v>0</v>
      </c>
      <c r="J20" s="76" t="s">
        <v>16</v>
      </c>
      <c r="K20" s="15"/>
      <c r="L20" s="12"/>
    </row>
    <row r="21" spans="1:14" ht="13.5">
      <c r="A21" s="27"/>
      <c r="B21" s="35" t="s">
        <v>2</v>
      </c>
      <c r="C21" s="93"/>
      <c r="D21" s="89"/>
      <c r="E21" s="95"/>
      <c r="F21" s="37"/>
      <c r="G21" s="106" t="s">
        <v>33</v>
      </c>
      <c r="H21" s="107"/>
      <c r="I21" s="64">
        <f>COUNT(C$36:C$47)</f>
        <v>0</v>
      </c>
      <c r="J21" s="76" t="s">
        <v>17</v>
      </c>
      <c r="K21" s="15"/>
      <c r="L21" s="12"/>
    </row>
    <row r="22" spans="1:14" ht="13.5">
      <c r="A22" s="27"/>
      <c r="B22" s="35" t="s">
        <v>2</v>
      </c>
      <c r="C22" s="93"/>
      <c r="D22" s="89"/>
      <c r="E22" s="95"/>
      <c r="F22" s="37"/>
      <c r="G22" s="82" t="s">
        <v>36</v>
      </c>
      <c r="H22" s="83"/>
      <c r="I22" s="70">
        <f>SUM(C$36:C$47)</f>
        <v>0</v>
      </c>
      <c r="J22" s="77" t="s">
        <v>38</v>
      </c>
      <c r="K22" s="15"/>
      <c r="L22" s="12"/>
    </row>
    <row r="23" spans="1:14" ht="13.5">
      <c r="A23" s="30"/>
      <c r="B23" s="67" t="s">
        <v>44</v>
      </c>
      <c r="C23" s="93"/>
      <c r="D23" s="89"/>
      <c r="E23" s="95"/>
      <c r="F23" s="37"/>
      <c r="G23" s="106" t="s">
        <v>34</v>
      </c>
      <c r="H23" s="107"/>
      <c r="I23" s="65">
        <f>COUNT(H$5:H$11)</f>
        <v>0</v>
      </c>
      <c r="J23" s="74" t="s">
        <v>16</v>
      </c>
      <c r="K23" s="14"/>
      <c r="L23" s="10"/>
    </row>
    <row r="24" spans="1:14" ht="13.5">
      <c r="A24" s="27"/>
      <c r="B24" s="35" t="s">
        <v>48</v>
      </c>
      <c r="C24" s="93"/>
      <c r="D24" s="89"/>
      <c r="E24" s="95"/>
      <c r="F24" s="41"/>
      <c r="G24" s="82" t="s">
        <v>35</v>
      </c>
      <c r="H24" s="83"/>
      <c r="I24" s="72">
        <f>SUM(H$5:H$11)</f>
        <v>0</v>
      </c>
      <c r="J24" s="77" t="s">
        <v>54</v>
      </c>
      <c r="K24" s="16"/>
      <c r="L24" s="11"/>
      <c r="M24" s="4"/>
      <c r="N24" s="4"/>
    </row>
    <row r="25" spans="1:14" ht="14.25" thickBot="1">
      <c r="A25" s="27"/>
      <c r="B25" s="35" t="s">
        <v>49</v>
      </c>
      <c r="C25" s="93"/>
      <c r="D25" s="89"/>
      <c r="E25" s="95"/>
      <c r="F25" s="42"/>
      <c r="G25" s="84" t="s">
        <v>40</v>
      </c>
      <c r="H25" s="85"/>
      <c r="I25" s="73">
        <f>SUM(E$5:E$47, J$5:J$11)</f>
        <v>0</v>
      </c>
      <c r="J25" s="78" t="s">
        <v>39</v>
      </c>
      <c r="K25" s="17"/>
      <c r="L25" s="17"/>
      <c r="M25" s="17"/>
      <c r="N25" s="4"/>
    </row>
    <row r="26" spans="1:14" ht="13.5">
      <c r="A26" s="27"/>
      <c r="B26" s="67" t="s">
        <v>49</v>
      </c>
      <c r="C26" s="93"/>
      <c r="D26" s="89"/>
      <c r="E26" s="95"/>
      <c r="F26" s="42"/>
      <c r="G26"/>
      <c r="H26"/>
      <c r="I26"/>
      <c r="J26"/>
      <c r="K26" s="7"/>
      <c r="L26" s="7"/>
      <c r="M26" s="18"/>
      <c r="N26" s="4"/>
    </row>
    <row r="27" spans="1:14" ht="14.25" thickBot="1">
      <c r="A27" s="27"/>
      <c r="B27" s="67" t="s">
        <v>49</v>
      </c>
      <c r="C27" s="96"/>
      <c r="D27" s="90"/>
      <c r="E27" s="97"/>
      <c r="F27" s="42"/>
      <c r="G27" s="132" t="s">
        <v>60</v>
      </c>
      <c r="H27" s="132"/>
      <c r="I27" s="132"/>
      <c r="J27" s="132"/>
      <c r="K27" s="7"/>
      <c r="L27" s="7"/>
      <c r="M27" s="18"/>
      <c r="N27" s="4"/>
    </row>
    <row r="28" spans="1:14" ht="14.25" thickBot="1">
      <c r="A28" s="27"/>
      <c r="B28" s="135" t="s">
        <v>0</v>
      </c>
      <c r="C28" s="136"/>
      <c r="D28" s="136"/>
      <c r="E28" s="137"/>
      <c r="F28" s="42"/>
      <c r="G28" s="132"/>
      <c r="H28" s="132"/>
      <c r="I28" s="132"/>
      <c r="J28" s="132"/>
      <c r="K28" s="7"/>
      <c r="L28" s="7"/>
      <c r="M28" s="18"/>
      <c r="N28" s="4"/>
    </row>
    <row r="29" spans="1:14" ht="13.5">
      <c r="A29" s="27"/>
      <c r="B29" s="45" t="s">
        <v>8</v>
      </c>
      <c r="C29" s="101"/>
      <c r="D29" s="112"/>
      <c r="E29" s="98"/>
      <c r="F29" s="42"/>
      <c r="G29"/>
      <c r="H29"/>
      <c r="I29"/>
      <c r="J29"/>
      <c r="K29" s="7"/>
      <c r="L29" s="7"/>
      <c r="M29" s="18"/>
      <c r="N29" s="4"/>
    </row>
    <row r="30" spans="1:14" ht="15.75">
      <c r="A30" s="27"/>
      <c r="B30" s="38" t="s">
        <v>9</v>
      </c>
      <c r="C30" s="99"/>
      <c r="D30" s="112"/>
      <c r="E30" s="95"/>
      <c r="F30" s="41"/>
      <c r="G30"/>
      <c r="H30"/>
      <c r="I30"/>
      <c r="J30"/>
      <c r="K30" s="19"/>
      <c r="L30" s="19"/>
      <c r="M30" s="19"/>
      <c r="N30" s="4"/>
    </row>
    <row r="31" spans="1:14" ht="13.5">
      <c r="A31" s="30"/>
      <c r="B31" s="67" t="s">
        <v>31</v>
      </c>
      <c r="C31" s="89"/>
      <c r="D31" s="114"/>
      <c r="E31" s="95"/>
      <c r="F31" s="42"/>
      <c r="G31"/>
      <c r="H31"/>
      <c r="I31"/>
      <c r="J31"/>
      <c r="K31" s="22"/>
      <c r="L31" s="22"/>
      <c r="M31" s="21"/>
      <c r="N31" s="4"/>
    </row>
    <row r="32" spans="1:14" ht="13.5">
      <c r="A32" s="27"/>
      <c r="B32" s="35" t="s">
        <v>12</v>
      </c>
      <c r="C32" s="89"/>
      <c r="D32" s="89"/>
      <c r="E32" s="95"/>
      <c r="F32" s="37"/>
      <c r="G32"/>
      <c r="H32"/>
      <c r="I32"/>
      <c r="J32"/>
      <c r="K32" s="11"/>
      <c r="L32" s="4"/>
      <c r="M32" s="4"/>
      <c r="N32" s="4"/>
    </row>
    <row r="33" spans="1:14" ht="14.25" thickBot="1">
      <c r="A33" s="29"/>
      <c r="B33" s="35" t="s">
        <v>11</v>
      </c>
      <c r="C33" s="89"/>
      <c r="D33" s="89"/>
      <c r="E33" s="95"/>
      <c r="F33" s="37"/>
      <c r="G33"/>
      <c r="H33"/>
      <c r="I33"/>
      <c r="J33"/>
      <c r="K33" s="11"/>
      <c r="L33" s="4"/>
      <c r="M33" s="4"/>
      <c r="N33" s="4"/>
    </row>
    <row r="34" spans="1:14" ht="13.5">
      <c r="A34" s="29"/>
      <c r="B34" s="118" t="s">
        <v>52</v>
      </c>
      <c r="C34" s="119"/>
      <c r="D34" s="119"/>
      <c r="E34" s="120"/>
      <c r="F34" s="37"/>
      <c r="G34"/>
      <c r="H34"/>
      <c r="I34"/>
      <c r="J34"/>
      <c r="K34" s="11"/>
      <c r="L34" s="4"/>
      <c r="M34" s="4"/>
      <c r="N34" s="4"/>
    </row>
    <row r="35" spans="1:14" ht="14.25" thickBot="1">
      <c r="A35" s="29"/>
      <c r="B35" s="121" t="s">
        <v>28</v>
      </c>
      <c r="C35" s="122"/>
      <c r="D35" s="122"/>
      <c r="E35" s="123"/>
      <c r="F35" s="37"/>
      <c r="G35"/>
      <c r="H35"/>
      <c r="I35"/>
      <c r="J35"/>
      <c r="K35" s="11"/>
      <c r="L35" s="4"/>
      <c r="M35" s="4"/>
      <c r="N35" s="4"/>
    </row>
    <row r="36" spans="1:14" ht="13.5">
      <c r="A36" s="29"/>
      <c r="B36" s="38"/>
      <c r="C36" s="99"/>
      <c r="D36" s="112"/>
      <c r="E36" s="103"/>
      <c r="F36" s="37"/>
      <c r="G36"/>
      <c r="H36"/>
      <c r="I36"/>
      <c r="J36"/>
      <c r="K36" s="11"/>
      <c r="L36" s="4"/>
      <c r="M36" s="4"/>
      <c r="N36" s="4"/>
    </row>
    <row r="37" spans="1:14" ht="13.5">
      <c r="A37" s="29"/>
      <c r="B37" s="38"/>
      <c r="C37" s="99"/>
      <c r="D37" s="112"/>
      <c r="E37" s="100"/>
      <c r="F37" s="37"/>
      <c r="G37"/>
      <c r="H37"/>
      <c r="I37"/>
      <c r="J37"/>
      <c r="K37" s="11"/>
      <c r="L37" s="4"/>
      <c r="M37" s="4"/>
      <c r="N37" s="4"/>
    </row>
    <row r="38" spans="1:14" ht="13.5">
      <c r="A38" s="29"/>
      <c r="B38" s="38"/>
      <c r="C38" s="99"/>
      <c r="D38" s="112"/>
      <c r="E38" s="100"/>
      <c r="F38" s="37"/>
      <c r="G38"/>
      <c r="H38"/>
      <c r="I38"/>
      <c r="J38"/>
      <c r="K38" s="11"/>
      <c r="L38" s="4"/>
      <c r="M38" s="4"/>
      <c r="N38" s="4"/>
    </row>
    <row r="39" spans="1:14" ht="13.5">
      <c r="A39" s="27"/>
      <c r="B39" s="38"/>
      <c r="C39" s="99"/>
      <c r="D39" s="116"/>
      <c r="E39" s="100"/>
      <c r="F39" s="37"/>
      <c r="G39"/>
      <c r="H39"/>
      <c r="I39"/>
      <c r="J39"/>
      <c r="K39" s="10"/>
      <c r="L39" s="2"/>
    </row>
    <row r="40" spans="1:14" ht="13.5">
      <c r="A40" s="29"/>
      <c r="B40" s="45"/>
      <c r="C40" s="101"/>
      <c r="D40" s="99"/>
      <c r="E40" s="100"/>
      <c r="F40" s="37"/>
      <c r="G40"/>
      <c r="H40"/>
      <c r="I40"/>
      <c r="J40"/>
      <c r="K40" s="14"/>
      <c r="L40" s="10"/>
    </row>
    <row r="41" spans="1:14" ht="12" customHeight="1">
      <c r="A41" s="29"/>
      <c r="B41" s="45"/>
      <c r="C41" s="101"/>
      <c r="D41" s="99"/>
      <c r="E41" s="100"/>
      <c r="F41" s="37"/>
      <c r="G41" s="44"/>
      <c r="H41" s="47"/>
      <c r="I41" s="48"/>
      <c r="J41" s="47"/>
      <c r="K41" s="14"/>
      <c r="L41" s="10"/>
    </row>
    <row r="42" spans="1:14" ht="12" customHeight="1">
      <c r="B42" s="45"/>
      <c r="C42" s="101"/>
      <c r="D42" s="99"/>
      <c r="E42" s="100"/>
      <c r="F42" s="2"/>
      <c r="G42" s="2"/>
      <c r="H42" s="2"/>
      <c r="I42" s="2"/>
      <c r="J42" s="2"/>
      <c r="K42" s="2"/>
      <c r="L42" s="2"/>
    </row>
    <row r="43" spans="1:14" ht="12" customHeight="1">
      <c r="B43" s="45"/>
      <c r="C43" s="101"/>
      <c r="D43" s="99"/>
      <c r="E43" s="100"/>
      <c r="F43" s="51"/>
      <c r="G43" s="52"/>
      <c r="H43" s="53"/>
      <c r="I43" s="50"/>
      <c r="J43" s="49"/>
      <c r="K43" s="2"/>
      <c r="L43" s="2"/>
    </row>
    <row r="44" spans="1:14">
      <c r="B44" s="68" t="s">
        <v>10</v>
      </c>
      <c r="C44" s="102"/>
      <c r="D44" s="99"/>
      <c r="E44" s="100"/>
      <c r="F44" s="32"/>
      <c r="G44" s="32"/>
      <c r="H44" s="32"/>
      <c r="I44" s="31"/>
      <c r="J44" s="54"/>
    </row>
    <row r="45" spans="1:14" ht="13.5">
      <c r="B45" s="68" t="s">
        <v>10</v>
      </c>
      <c r="C45" s="89"/>
      <c r="D45" s="104"/>
      <c r="E45" s="105"/>
      <c r="F45" s="32"/>
      <c r="G45" s="32"/>
      <c r="H45" s="32"/>
      <c r="I45" s="31"/>
      <c r="J45" s="54"/>
    </row>
    <row r="46" spans="1:14">
      <c r="B46" s="61"/>
      <c r="C46" s="89"/>
      <c r="D46" s="91"/>
      <c r="E46" s="98"/>
    </row>
    <row r="47" spans="1:14" ht="13.5" thickBot="1">
      <c r="B47" s="62"/>
      <c r="C47" s="90"/>
      <c r="D47" s="90"/>
      <c r="E47" s="97"/>
    </row>
  </sheetData>
  <mergeCells count="22">
    <mergeCell ref="B1:G1"/>
    <mergeCell ref="H1:J1"/>
    <mergeCell ref="B18:E18"/>
    <mergeCell ref="I2:J2"/>
    <mergeCell ref="B4:E4"/>
    <mergeCell ref="G4:J4"/>
    <mergeCell ref="G14:J14"/>
    <mergeCell ref="G15:H15"/>
    <mergeCell ref="C2:D2"/>
    <mergeCell ref="E2:F2"/>
    <mergeCell ref="G16:H16"/>
    <mergeCell ref="G17:H17"/>
    <mergeCell ref="I17:J17"/>
    <mergeCell ref="G18:H18"/>
    <mergeCell ref="B34:E34"/>
    <mergeCell ref="B35:E35"/>
    <mergeCell ref="B20:E20"/>
    <mergeCell ref="B19:E19"/>
    <mergeCell ref="G20:H20"/>
    <mergeCell ref="G27:J28"/>
    <mergeCell ref="G19:H19"/>
    <mergeCell ref="B28:E28"/>
  </mergeCells>
  <phoneticPr fontId="0" type="noConversion"/>
  <printOptions gridLinesSet="0"/>
  <pageMargins left="0.2" right="0.2" top="0.24000000000000002" bottom="0.2" header="0.24000000000000002" footer="0.2"/>
  <pageSetup scale="85" orientation="portrait" horizontalDpi="300" verticalDpi="300" r:id="rId1"/>
  <headerFooter>
    <oddFooter>&amp;L&amp;"+,Italic"&amp;8Updated: &amp;D&amp;R&amp;"+,Italic"&amp;8&amp;Z&amp;F</oddFooter>
  </headerFooter>
  <extLst>
    <ext xmlns:mx="http://schemas.microsoft.com/office/mac/excel/2008/main" uri="{64002731-A6B0-56B0-2670-7721B7C09600}">
      <mx:PLV Mode="0" OnePage="0" WScale="96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Transfer Credit Form</dc:title>
  <dc:subject>Transfer credit form</dc:subject>
  <dc:creator>Uday G. Gujar</dc:creator>
  <cp:lastModifiedBy>mwf</cp:lastModifiedBy>
  <cp:lastPrinted>2012-01-12T15:15:06Z</cp:lastPrinted>
  <dcterms:created xsi:type="dcterms:W3CDTF">2001-01-24T17:51:59Z</dcterms:created>
  <dcterms:modified xsi:type="dcterms:W3CDTF">2014-09-16T18:27:45Z</dcterms:modified>
</cp:coreProperties>
</file>